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va\آمار\RRR\سال1393\سال1393\"/>
    </mc:Choice>
  </mc:AlternateContent>
  <bookViews>
    <workbookView xWindow="240" yWindow="90" windowWidth="12120" windowHeight="8535"/>
  </bookViews>
  <sheets>
    <sheet name="انبار " sheetId="1" r:id="rId1"/>
  </sheets>
  <calcPr calcId="162913"/>
</workbook>
</file>

<file path=xl/calcChain.xml><?xml version="1.0" encoding="utf-8"?>
<calcChain xmlns="http://schemas.openxmlformats.org/spreadsheetml/2006/main">
  <c r="A45" i="1" l="1"/>
  <c r="A27" i="1"/>
  <c r="A38" i="1"/>
  <c r="A35" i="1"/>
  <c r="A43" i="1"/>
  <c r="A44" i="1"/>
  <c r="A42" i="1"/>
  <c r="A36" i="1"/>
  <c r="A37" i="1"/>
  <c r="A34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5" i="1"/>
</calcChain>
</file>

<file path=xl/sharedStrings.xml><?xml version="1.0" encoding="utf-8"?>
<sst xmlns="http://schemas.openxmlformats.org/spreadsheetml/2006/main" count="108" uniqueCount="66">
  <si>
    <t>اسفند</t>
  </si>
  <si>
    <t>بهمن</t>
  </si>
  <si>
    <t>دي</t>
  </si>
  <si>
    <t>آذر</t>
  </si>
  <si>
    <t xml:space="preserve">آبان </t>
  </si>
  <si>
    <t>مرداد</t>
  </si>
  <si>
    <t>تير</t>
  </si>
  <si>
    <t>خرداد</t>
  </si>
  <si>
    <t>ارديبهشت</t>
  </si>
  <si>
    <t>فروردين</t>
  </si>
  <si>
    <t>رديف</t>
  </si>
  <si>
    <t>اخذ مجوز مزایده و برگزاری مزایده</t>
  </si>
  <si>
    <t>تعداد جلسات قیمت گزاری</t>
  </si>
  <si>
    <t>بررسی و تفکیک اقلام</t>
  </si>
  <si>
    <t xml:space="preserve">پیگیری مکاتبات بیمه حوادث آتش سوزی انبار مرکزی </t>
  </si>
  <si>
    <t>ثبت و تنظیم تعداد صورتجلسات کمیسیون</t>
  </si>
  <si>
    <t>تا مین اقلام درخواستی سازمانها و ادارات</t>
  </si>
  <si>
    <t xml:space="preserve">ثبت نامه های وارده </t>
  </si>
  <si>
    <t>ثبت نامه های صادره</t>
  </si>
  <si>
    <t>پیگیری مکاتبات از واحدهای تابعه</t>
  </si>
  <si>
    <t>پیگیری اجناس تاریخ گذشته و تعویض و یا عودت</t>
  </si>
  <si>
    <t xml:space="preserve">بازدید از انبارهای سازمانهای تابعه </t>
  </si>
  <si>
    <t>انبارگردانی</t>
  </si>
  <si>
    <t>شهریور</t>
  </si>
  <si>
    <t>مهر</t>
  </si>
  <si>
    <t>شرح</t>
  </si>
  <si>
    <t>تحویل نفت(لیتر)</t>
  </si>
  <si>
    <t>تحویل گازوئیل(لیتر)</t>
  </si>
  <si>
    <t>صدور کارتهای تغییر و تحول(فقره)</t>
  </si>
  <si>
    <t>صدور مفاصاحساب به بازنشسته ها(فقره)</t>
  </si>
  <si>
    <t>تنظیم صورتجلسات برگشتی به انبار (فقره)</t>
  </si>
  <si>
    <t>ثبت و صدور تعداد حواله انبار(فقره)</t>
  </si>
  <si>
    <t>ثبت و صدور تعداد قبض انبار(فقره)</t>
  </si>
  <si>
    <t>توزیع قند و چای پرسنل شهرداری(کیلو)</t>
  </si>
  <si>
    <t>کمسیون متوسط (مورد)</t>
  </si>
  <si>
    <t xml:space="preserve">کمسیون عمده(مورد) </t>
  </si>
  <si>
    <t>جمع</t>
  </si>
  <si>
    <t>ذخیره نمودن سیمان(تن)</t>
  </si>
  <si>
    <t>مصرف سیمان(تن)</t>
  </si>
  <si>
    <t>نفت سفید(لیتر)</t>
  </si>
  <si>
    <t>جابه جایی فلزات سنگین به محوطه عمرانی (تن)</t>
  </si>
  <si>
    <t>آبان</t>
  </si>
  <si>
    <t>صدور کارت اموال</t>
  </si>
  <si>
    <t>تهیه و توزیع لباسهای پرسنلی شهرداری کفش و لباس</t>
  </si>
  <si>
    <t>بر چسب اموال به لوازم خریداری شده (عدد)</t>
  </si>
  <si>
    <t>قیر ا م ا س(تن)</t>
  </si>
  <si>
    <t>بطورمستمر</t>
  </si>
  <si>
    <t>قند22چاي 1</t>
  </si>
  <si>
    <t>آمار عملكرد واحد اموال و انبار مرکزی شهرداری در سال 1393</t>
  </si>
  <si>
    <t>قند126چاي 22</t>
  </si>
  <si>
    <t>قند140چاي 24</t>
  </si>
  <si>
    <t>تحویل قیر100*85(تن)</t>
  </si>
  <si>
    <t>قند23چاي 4</t>
  </si>
  <si>
    <t>توزيع سبدكالاي ماه مبارك رمضا ن</t>
  </si>
  <si>
    <t>قند127چاي 24</t>
  </si>
  <si>
    <t xml:space="preserve"> 327پيراهن  327شلوار63جفت كفش </t>
  </si>
  <si>
    <t>قند81چاي 15</t>
  </si>
  <si>
    <t xml:space="preserve">10جفت كفش </t>
  </si>
  <si>
    <t>قند110چاي 19</t>
  </si>
  <si>
    <t>قند122چاي 27</t>
  </si>
  <si>
    <t>قند144چاي 26</t>
  </si>
  <si>
    <t>تحويل مازوت (ليتر)</t>
  </si>
  <si>
    <t>قند155چاي 21</t>
  </si>
  <si>
    <t xml:space="preserve">117عددكاپشين </t>
  </si>
  <si>
    <t>قند67كيلوچاي 12كيلو</t>
  </si>
  <si>
    <t xml:space="preserve">قند 115كيلو چاي 23كيلو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</si>
</sst>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b/>
      <sz val="10"/>
      <name val="Nazanin"/>
      <charset val="178"/>
    </font>
    <font>
      <sz val="10"/>
      <name val="Titr"/>
      <charset val="178"/>
    </font>
    <font>
      <b/>
      <sz val="14"/>
      <name val="B Nazanin"/>
      <charset val="178"/>
    </font>
    <font>
      <b/>
      <sz val="11"/>
      <name val="B Nazanin"/>
      <charset val="178"/>
    </font>
    <font>
      <b/>
      <sz val="9"/>
      <name val="B Nazanin"/>
      <charset val="178"/>
    </font>
    <font>
      <b/>
      <sz val="10"/>
      <name val="B Nazanin"/>
      <charset val="178"/>
    </font>
    <font>
      <sz val="12"/>
      <name val="B Titr"/>
      <charset val="178"/>
    </font>
    <font>
      <b/>
      <sz val="9"/>
      <name val="B Traffic"/>
      <charset val="178"/>
    </font>
    <font>
      <sz val="9"/>
      <name val="B Traffic"/>
      <charset val="178"/>
    </font>
    <font>
      <b/>
      <sz val="8"/>
      <name val="B Traff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0" fontId="1" fillId="0" borderId="0"/>
  </cellStyleXfs>
  <cellXfs count="38">
    <xf numFmtId="0" fontId="0" fillId="0" borderId="0" xfId="0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shrinkToFit="1"/>
    </xf>
    <xf numFmtId="1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4" xfId="0" applyFont="1" applyBorder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99"/>
      <color rgb="FFFD9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100">
                <a:cs typeface="B Titr" pitchFamily="2" charset="-78"/>
              </a:rPr>
              <a:t>نمودار تعداد حواله انبار و قبض انبار صادره انبار مرکزی  شهرداري اروميه در سال93</a:t>
            </a:r>
          </a:p>
        </c:rich>
      </c:tx>
      <c:layout>
        <c:manualLayout>
          <c:xMode val="edge"/>
          <c:yMode val="edge"/>
          <c:x val="0.28482029021610172"/>
          <c:y val="2.0040852634006542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493489706858934"/>
          <c:y val="9.3475616186853266E-2"/>
          <c:w val="0.79096132477193126"/>
          <c:h val="0.689190705040085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'انبار '!$N$9</c:f>
              <c:strCache>
                <c:ptCount val="1"/>
                <c:pt idx="0">
                  <c:v>ثبت و صدور تعداد قبض انبار(فقره)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'انبار '!$B$3:$M$4</c:f>
              <c:strCache>
                <c:ptCount val="12"/>
                <c:pt idx="0">
                  <c:v>اسفند</c:v>
                </c:pt>
                <c:pt idx="1">
                  <c:v>بهمن</c:v>
                </c:pt>
                <c:pt idx="2">
                  <c:v>دي</c:v>
                </c:pt>
                <c:pt idx="3">
                  <c:v>آذر</c:v>
                </c:pt>
                <c:pt idx="4">
                  <c:v>آبان </c:v>
                </c:pt>
                <c:pt idx="5">
                  <c:v>مهر</c:v>
                </c:pt>
                <c:pt idx="6">
                  <c:v>شهریور</c:v>
                </c:pt>
                <c:pt idx="7">
                  <c:v>مرداد</c:v>
                </c:pt>
                <c:pt idx="8">
                  <c:v>تير</c:v>
                </c:pt>
                <c:pt idx="9">
                  <c:v>خرداد</c:v>
                </c:pt>
                <c:pt idx="10">
                  <c:v>ارديبهشت</c:v>
                </c:pt>
                <c:pt idx="11">
                  <c:v>فروردين</c:v>
                </c:pt>
              </c:strCache>
            </c:strRef>
          </c:cat>
          <c:val>
            <c:numRef>
              <c:f>'انبار '!$B$9:$M$9</c:f>
              <c:numCache>
                <c:formatCode>General</c:formatCode>
                <c:ptCount val="12"/>
                <c:pt idx="0">
                  <c:v>56</c:v>
                </c:pt>
                <c:pt idx="1">
                  <c:v>42</c:v>
                </c:pt>
                <c:pt idx="2">
                  <c:v>33</c:v>
                </c:pt>
                <c:pt idx="3">
                  <c:v>31</c:v>
                </c:pt>
                <c:pt idx="4">
                  <c:v>25</c:v>
                </c:pt>
                <c:pt idx="5">
                  <c:v>32</c:v>
                </c:pt>
                <c:pt idx="6">
                  <c:v>32</c:v>
                </c:pt>
                <c:pt idx="7">
                  <c:v>26</c:v>
                </c:pt>
                <c:pt idx="8">
                  <c:v>35</c:v>
                </c:pt>
                <c:pt idx="9">
                  <c:v>29</c:v>
                </c:pt>
                <c:pt idx="10">
                  <c:v>70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E-4950-A171-4E016B6ACAB5}"/>
            </c:ext>
          </c:extLst>
        </c:ser>
        <c:ser>
          <c:idx val="1"/>
          <c:order val="1"/>
          <c:tx>
            <c:strRef>
              <c:f>'انبار '!$N$10</c:f>
              <c:strCache>
                <c:ptCount val="1"/>
                <c:pt idx="0">
                  <c:v>ثبت و صدور تعداد حواله انبار(فقره)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'انبار '!$B$3:$M$4</c:f>
              <c:strCache>
                <c:ptCount val="12"/>
                <c:pt idx="0">
                  <c:v>اسفند</c:v>
                </c:pt>
                <c:pt idx="1">
                  <c:v>بهمن</c:v>
                </c:pt>
                <c:pt idx="2">
                  <c:v>دي</c:v>
                </c:pt>
                <c:pt idx="3">
                  <c:v>آذر</c:v>
                </c:pt>
                <c:pt idx="4">
                  <c:v>آبان </c:v>
                </c:pt>
                <c:pt idx="5">
                  <c:v>مهر</c:v>
                </c:pt>
                <c:pt idx="6">
                  <c:v>شهریور</c:v>
                </c:pt>
                <c:pt idx="7">
                  <c:v>مرداد</c:v>
                </c:pt>
                <c:pt idx="8">
                  <c:v>تير</c:v>
                </c:pt>
                <c:pt idx="9">
                  <c:v>خرداد</c:v>
                </c:pt>
                <c:pt idx="10">
                  <c:v>ارديبهشت</c:v>
                </c:pt>
                <c:pt idx="11">
                  <c:v>فروردين</c:v>
                </c:pt>
              </c:strCache>
            </c:strRef>
          </c:cat>
          <c:val>
            <c:numRef>
              <c:f>'انبار '!$B$10:$M$10</c:f>
              <c:numCache>
                <c:formatCode>General</c:formatCode>
                <c:ptCount val="12"/>
                <c:pt idx="0">
                  <c:v>64</c:v>
                </c:pt>
                <c:pt idx="1">
                  <c:v>67</c:v>
                </c:pt>
                <c:pt idx="2">
                  <c:v>47</c:v>
                </c:pt>
                <c:pt idx="3">
                  <c:v>34</c:v>
                </c:pt>
                <c:pt idx="4">
                  <c:v>52</c:v>
                </c:pt>
                <c:pt idx="5">
                  <c:v>48</c:v>
                </c:pt>
                <c:pt idx="6">
                  <c:v>53</c:v>
                </c:pt>
                <c:pt idx="7">
                  <c:v>63</c:v>
                </c:pt>
                <c:pt idx="8">
                  <c:v>52</c:v>
                </c:pt>
                <c:pt idx="9">
                  <c:v>51</c:v>
                </c:pt>
                <c:pt idx="10">
                  <c:v>58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E-4950-A171-4E016B6AC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448192"/>
        <c:axId val="105449728"/>
        <c:axId val="0"/>
      </c:bar3DChart>
      <c:catAx>
        <c:axId val="1054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8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100">
                <a:cs typeface="B Titr" pitchFamily="2" charset="-78"/>
              </a:defRPr>
            </a:pPr>
            <a:r>
              <a:rPr lang="fa-IR" sz="1100">
                <a:cs typeface="B Titr" pitchFamily="2" charset="-78"/>
              </a:rPr>
              <a:t>نمودار</a:t>
            </a:r>
            <a:r>
              <a:rPr lang="fa-IR" sz="1100" baseline="0">
                <a:cs typeface="B Titr" pitchFamily="2" charset="-78"/>
              </a:rPr>
              <a:t> عملکرد واحد انبار شهرداري اروميه  در سال 93</a:t>
            </a:r>
            <a:endParaRPr lang="en-US" sz="1100">
              <a:cs typeface="B Titr" pitchFamily="2" charset="-78"/>
            </a:endParaRPr>
          </a:p>
        </c:rich>
      </c:tx>
      <c:layout>
        <c:manualLayout>
          <c:xMode val="edge"/>
          <c:yMode val="edge"/>
          <c:x val="0.38137064033415069"/>
          <c:y val="0"/>
        </c:manualLayout>
      </c:layout>
      <c:overlay val="0"/>
    </c:title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'انبار '!$N$42</c:f>
              <c:strCache>
                <c:ptCount val="1"/>
                <c:pt idx="0">
                  <c:v>تحویل نفت(لیتر)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lang="fa-I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'انبار '!$B$41:$M$41</c:f>
              <c:strCache>
                <c:ptCount val="12"/>
                <c:pt idx="0">
                  <c:v>اسفند</c:v>
                </c:pt>
                <c:pt idx="1">
                  <c:v>بهمن</c:v>
                </c:pt>
                <c:pt idx="2">
                  <c:v>دي</c:v>
                </c:pt>
                <c:pt idx="3">
                  <c:v>آذر</c:v>
                </c:pt>
                <c:pt idx="4">
                  <c:v>آبان </c:v>
                </c:pt>
                <c:pt idx="5">
                  <c:v>مهر</c:v>
                </c:pt>
                <c:pt idx="6">
                  <c:v>شهریور</c:v>
                </c:pt>
                <c:pt idx="7">
                  <c:v>مرداد</c:v>
                </c:pt>
                <c:pt idx="8">
                  <c:v>تير</c:v>
                </c:pt>
                <c:pt idx="9">
                  <c:v>خرداد</c:v>
                </c:pt>
                <c:pt idx="10">
                  <c:v>ارديبهشت</c:v>
                </c:pt>
                <c:pt idx="11">
                  <c:v>فروردين</c:v>
                </c:pt>
              </c:strCache>
            </c:strRef>
          </c:cat>
          <c:val>
            <c:numRef>
              <c:f>'انبار '!$B$42:$M$42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78000</c:v>
                </c:pt>
                <c:pt idx="3">
                  <c:v>0</c:v>
                </c:pt>
                <c:pt idx="4">
                  <c:v>78000</c:v>
                </c:pt>
                <c:pt idx="5">
                  <c:v>104000</c:v>
                </c:pt>
                <c:pt idx="6">
                  <c:v>208000</c:v>
                </c:pt>
                <c:pt idx="7">
                  <c:v>208000</c:v>
                </c:pt>
                <c:pt idx="8">
                  <c:v>182000</c:v>
                </c:pt>
                <c:pt idx="9">
                  <c:v>104000</c:v>
                </c:pt>
                <c:pt idx="10">
                  <c:v>104000</c:v>
                </c:pt>
                <c:pt idx="11">
                  <c:v>104000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A-47D8-9545-D6EF7637EC53}"/>
            </c:ext>
          </c:extLst>
        </c:ser>
        <c:ser>
          <c:idx val="1"/>
          <c:order val="1"/>
          <c:tx>
            <c:strRef>
              <c:f>'انبار '!$N$43</c:f>
              <c:strCache>
                <c:ptCount val="1"/>
                <c:pt idx="0">
                  <c:v>تحویل گازوئیل(لیتر)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4.22832980972518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0A-47D8-9545-D6EF7637EC53}"/>
                </c:ext>
              </c:extLst>
            </c:dLbl>
            <c:dLbl>
              <c:idx val="5"/>
              <c:layout>
                <c:manualLayout>
                  <c:x val="7.0472163495419824E-3"/>
                  <c:y val="-1.5712682379348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0A-47D8-9545-D6EF7637EC53}"/>
                </c:ext>
              </c:extLst>
            </c:dLbl>
            <c:dLbl>
              <c:idx val="6"/>
              <c:layout>
                <c:manualLayout>
                  <c:x val="1.1275546159267041E-2"/>
                  <c:y val="-4.4893378226712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0A-47D8-9545-D6EF7637EC53}"/>
                </c:ext>
              </c:extLst>
            </c:dLbl>
            <c:dLbl>
              <c:idx val="7"/>
              <c:layout>
                <c:manualLayout>
                  <c:x val="7.0472163495419312E-3"/>
                  <c:y val="8.230357597104291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0A-47D8-9545-D6EF7637EC53}"/>
                </c:ext>
              </c:extLst>
            </c:dLbl>
            <c:dLbl>
              <c:idx val="8"/>
              <c:layout>
                <c:manualLayout>
                  <c:x val="1.5503875968992522E-2"/>
                  <c:y val="-6.73400673400670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0A-47D8-9545-D6EF7637EC53}"/>
                </c:ext>
              </c:extLst>
            </c:dLbl>
            <c:dLbl>
              <c:idx val="9"/>
              <c:layout>
                <c:manualLayout>
                  <c:x val="9.8661028893588746E-3"/>
                  <c:y val="-1.122334455667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0A-47D8-9545-D6EF7637EC53}"/>
                </c:ext>
              </c:extLst>
            </c:dLbl>
            <c:dLbl>
              <c:idx val="10"/>
              <c:layout>
                <c:manualLayout>
                  <c:x val="7.0472163495419312E-3"/>
                  <c:y val="-4.4893378226711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0A-47D8-9545-D6EF7637EC53}"/>
                </c:ext>
              </c:extLst>
            </c:dLbl>
            <c:dLbl>
              <c:idx val="11"/>
              <c:layout>
                <c:manualLayout>
                  <c:x val="5.6377730796335493E-3"/>
                  <c:y val="-8.97867564534231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0A-47D8-9545-D6EF7637E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lang="fa-I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'انبار '!$B$41:$M$41</c:f>
              <c:strCache>
                <c:ptCount val="12"/>
                <c:pt idx="0">
                  <c:v>اسفند</c:v>
                </c:pt>
                <c:pt idx="1">
                  <c:v>بهمن</c:v>
                </c:pt>
                <c:pt idx="2">
                  <c:v>دي</c:v>
                </c:pt>
                <c:pt idx="3">
                  <c:v>آذر</c:v>
                </c:pt>
                <c:pt idx="4">
                  <c:v>آبان </c:v>
                </c:pt>
                <c:pt idx="5">
                  <c:v>مهر</c:v>
                </c:pt>
                <c:pt idx="6">
                  <c:v>شهریور</c:v>
                </c:pt>
                <c:pt idx="7">
                  <c:v>مرداد</c:v>
                </c:pt>
                <c:pt idx="8">
                  <c:v>تير</c:v>
                </c:pt>
                <c:pt idx="9">
                  <c:v>خرداد</c:v>
                </c:pt>
                <c:pt idx="10">
                  <c:v>ارديبهشت</c:v>
                </c:pt>
                <c:pt idx="11">
                  <c:v>فروردين</c:v>
                </c:pt>
              </c:strCache>
            </c:strRef>
          </c:cat>
          <c:val>
            <c:numRef>
              <c:f>'انبار '!$B$43:$M$43</c:f>
              <c:numCache>
                <c:formatCode>#,##0</c:formatCode>
                <c:ptCount val="12"/>
                <c:pt idx="0">
                  <c:v>48000</c:v>
                </c:pt>
                <c:pt idx="1">
                  <c:v>48000</c:v>
                </c:pt>
                <c:pt idx="2">
                  <c:v>48000</c:v>
                </c:pt>
                <c:pt idx="3">
                  <c:v>39000</c:v>
                </c:pt>
                <c:pt idx="4">
                  <c:v>39000</c:v>
                </c:pt>
                <c:pt idx="5">
                  <c:v>48000</c:v>
                </c:pt>
                <c:pt idx="6">
                  <c:v>48000</c:v>
                </c:pt>
                <c:pt idx="7">
                  <c:v>48000</c:v>
                </c:pt>
                <c:pt idx="8">
                  <c:v>39000</c:v>
                </c:pt>
                <c:pt idx="9">
                  <c:v>180000</c:v>
                </c:pt>
                <c:pt idx="10">
                  <c:v>18000</c:v>
                </c:pt>
                <c:pt idx="11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0A-47D8-9545-D6EF7637E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502208"/>
        <c:axId val="105503744"/>
        <c:axId val="0"/>
      </c:bar3DChart>
      <c:catAx>
        <c:axId val="10550220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800000"/>
          <a:lstStyle/>
          <a:p>
            <a:pPr>
              <a:defRPr lang="fa-IR" sz="1100"/>
            </a:pPr>
            <a:endParaRPr lang="en-US"/>
          </a:p>
        </c:txPr>
        <c:crossAx val="105503744"/>
        <c:crosses val="autoZero"/>
        <c:auto val="1"/>
        <c:lblAlgn val="ctr"/>
        <c:lblOffset val="100"/>
        <c:noMultiLvlLbl val="0"/>
      </c:catAx>
      <c:valAx>
        <c:axId val="105503744"/>
        <c:scaling>
          <c:orientation val="minMax"/>
        </c:scaling>
        <c:delete val="0"/>
        <c:axPos val="r"/>
        <c:majorGridlines/>
        <c:numFmt formatCode="#,##0" sourceLinked="1"/>
        <c:majorTickMark val="none"/>
        <c:minorTickMark val="none"/>
        <c:tickLblPos val="nextTo"/>
        <c:spPr>
          <a:noFill/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lang="fa-IR"/>
            </a:pPr>
            <a:endParaRPr lang="en-US"/>
          </a:p>
        </c:txPr>
        <c:crossAx val="105502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fa-IR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chart" Target="../charts/chart2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323850</xdr:rowOff>
    </xdr:from>
    <xdr:to>
      <xdr:col>9</xdr:col>
      <xdr:colOff>266700</xdr:colOff>
      <xdr:row>0</xdr:row>
      <xdr:rowOff>1057275</xdr:rowOff>
    </xdr:to>
    <xdr:sp macro="" textlink="">
      <xdr:nvSpPr>
        <xdr:cNvPr id="1231" name="WordArt 3"/>
        <xdr:cNvSpPr>
          <a:spLocks noChangeArrowheads="1" noChangeShapeType="1" noTextEdit="1"/>
        </xdr:cNvSpPr>
      </xdr:nvSpPr>
      <xdr:spPr bwMode="auto">
        <a:xfrm rot="233603">
          <a:off x="4219575" y="323850"/>
          <a:ext cx="771525" cy="7334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ArchDown">
            <a:avLst>
              <a:gd name="adj" fmla="val 1588081"/>
            </a:avLst>
          </a:prstTxWarp>
        </a:bodyPr>
        <a:lstStyle/>
        <a:p>
          <a:pPr algn="ctr" rtl="0"/>
          <a:endParaRPr lang="en-US" sz="1800" b="1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8</xdr:col>
      <xdr:colOff>9525</xdr:colOff>
      <xdr:row>29</xdr:row>
      <xdr:rowOff>323850</xdr:rowOff>
    </xdr:from>
    <xdr:to>
      <xdr:col>9</xdr:col>
      <xdr:colOff>266700</xdr:colOff>
      <xdr:row>29</xdr:row>
      <xdr:rowOff>1057275</xdr:rowOff>
    </xdr:to>
    <xdr:sp macro="" textlink="">
      <xdr:nvSpPr>
        <xdr:cNvPr id="1232" name="WordArt 3"/>
        <xdr:cNvSpPr>
          <a:spLocks noChangeArrowheads="1" noChangeShapeType="1" noTextEdit="1"/>
        </xdr:cNvSpPr>
      </xdr:nvSpPr>
      <xdr:spPr bwMode="auto">
        <a:xfrm rot="233603">
          <a:off x="4219575" y="6734175"/>
          <a:ext cx="771525" cy="7334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ArchDown">
            <a:avLst>
              <a:gd name="adj" fmla="val 1588081"/>
            </a:avLst>
          </a:prstTxWarp>
        </a:bodyPr>
        <a:lstStyle/>
        <a:p>
          <a:pPr algn="ctr" rtl="0"/>
          <a:endParaRPr lang="en-US" sz="1800" b="1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7</xdr:col>
      <xdr:colOff>190500</xdr:colOff>
      <xdr:row>0</xdr:row>
      <xdr:rowOff>76201</xdr:rowOff>
    </xdr:from>
    <xdr:to>
      <xdr:col>9</xdr:col>
      <xdr:colOff>161925</xdr:colOff>
      <xdr:row>0</xdr:row>
      <xdr:rowOff>952501</xdr:rowOff>
    </xdr:to>
    <xdr:grpSp>
      <xdr:nvGrpSpPr>
        <xdr:cNvPr id="1233" name="Group 19"/>
        <xdr:cNvGrpSpPr>
          <a:grpSpLocks/>
        </xdr:cNvGrpSpPr>
      </xdr:nvGrpSpPr>
      <xdr:grpSpPr bwMode="auto">
        <a:xfrm>
          <a:off x="3495092" y="76201"/>
          <a:ext cx="904486" cy="876300"/>
          <a:chOff x="2452" y="25"/>
          <a:chExt cx="115" cy="120"/>
        </a:xfrm>
      </xdr:grpSpPr>
      <xdr:sp macro="" textlink="">
        <xdr:nvSpPr>
          <xdr:cNvPr id="1247" name="Oval 20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5" name="WordArt 21"/>
          <xdr:cNvSpPr>
            <a:spLocks noChangeArrowheads="1" noChangeShapeType="1" noTextEdit="1"/>
          </xdr:cNvSpPr>
        </xdr:nvSpPr>
        <xdr:spPr bwMode="auto">
          <a:xfrm>
            <a:off x="2470" y="39"/>
            <a:ext cx="83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046" name="WordArt 22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50" name="Picture 23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251" name="Oval 24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342900</xdr:colOff>
      <xdr:row>29</xdr:row>
      <xdr:rowOff>180975</xdr:rowOff>
    </xdr:from>
    <xdr:to>
      <xdr:col>9</xdr:col>
      <xdr:colOff>419100</xdr:colOff>
      <xdr:row>29</xdr:row>
      <xdr:rowOff>1095375</xdr:rowOff>
    </xdr:to>
    <xdr:grpSp>
      <xdr:nvGrpSpPr>
        <xdr:cNvPr id="1234" name="Group 25"/>
        <xdr:cNvGrpSpPr>
          <a:grpSpLocks/>
        </xdr:cNvGrpSpPr>
      </xdr:nvGrpSpPr>
      <xdr:grpSpPr bwMode="auto">
        <a:xfrm>
          <a:off x="3647492" y="6469419"/>
          <a:ext cx="1009261" cy="914400"/>
          <a:chOff x="2452" y="25"/>
          <a:chExt cx="115" cy="120"/>
        </a:xfrm>
      </xdr:grpSpPr>
      <xdr:sp macro="" textlink="">
        <xdr:nvSpPr>
          <xdr:cNvPr id="1242" name="Oval 26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1" name="WordArt 27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052" name="WordArt 28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45" name="Picture 29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246" name="Oval 30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368300</xdr:colOff>
      <xdr:row>51</xdr:row>
      <xdr:rowOff>254000</xdr:rowOff>
    </xdr:from>
    <xdr:to>
      <xdr:col>15</xdr:col>
      <xdr:colOff>203199</xdr:colOff>
      <xdr:row>61</xdr:row>
      <xdr:rowOff>241300</xdr:rowOff>
    </xdr:to>
    <xdr:graphicFrame macro="">
      <xdr:nvGraphicFramePr>
        <xdr:cNvPr id="123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245835</xdr:colOff>
      <xdr:row>49</xdr:row>
      <xdr:rowOff>40368</xdr:rowOff>
    </xdr:from>
    <xdr:to>
      <xdr:col>10</xdr:col>
      <xdr:colOff>26760</xdr:colOff>
      <xdr:row>51</xdr:row>
      <xdr:rowOff>215900</xdr:rowOff>
    </xdr:to>
    <xdr:grpSp>
      <xdr:nvGrpSpPr>
        <xdr:cNvPr id="1236" name="Group 32"/>
        <xdr:cNvGrpSpPr>
          <a:grpSpLocks/>
        </xdr:cNvGrpSpPr>
      </xdr:nvGrpSpPr>
      <xdr:grpSpPr bwMode="auto">
        <a:xfrm>
          <a:off x="3978080" y="13180980"/>
          <a:ext cx="801461" cy="778134"/>
          <a:chOff x="2452" y="25"/>
          <a:chExt cx="115" cy="120"/>
        </a:xfrm>
      </xdr:grpSpPr>
      <xdr:sp macro="" textlink="">
        <xdr:nvSpPr>
          <xdr:cNvPr id="1237" name="Oval 33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8" name="WordArt 34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059" name="WordArt 35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40" name="Picture 36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241" name="Oval 37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365579</xdr:colOff>
      <xdr:row>62</xdr:row>
      <xdr:rowOff>22226</xdr:rowOff>
    </xdr:from>
    <xdr:to>
      <xdr:col>15</xdr:col>
      <xdr:colOff>213179</xdr:colOff>
      <xdr:row>71</xdr:row>
      <xdr:rowOff>224971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topLeftCell="A37" zoomScale="98" zoomScaleNormal="98" workbookViewId="0">
      <selection activeCell="B45" sqref="B45"/>
    </sheetView>
  </sheetViews>
  <sheetFormatPr defaultRowHeight="24"/>
  <cols>
    <col min="1" max="1" width="9.28515625" style="1" customWidth="1"/>
    <col min="2" max="5" width="6.42578125" style="1" customWidth="1"/>
    <col min="6" max="6" width="7.42578125" style="1" customWidth="1"/>
    <col min="7" max="7" width="7.140625" style="1" customWidth="1"/>
    <col min="8" max="8" width="6.42578125" style="1" customWidth="1"/>
    <col min="9" max="9" width="7.5703125" style="1" customWidth="1"/>
    <col min="10" max="13" width="7.7109375" style="1" customWidth="1"/>
    <col min="14" max="14" width="31.5703125" style="1" customWidth="1"/>
    <col min="15" max="15" width="3.5703125" style="1" customWidth="1"/>
    <col min="16" max="17" width="4" style="1" customWidth="1"/>
    <col min="18" max="16384" width="9.140625" style="1"/>
  </cols>
  <sheetData>
    <row r="1" spans="1:15" ht="76.5" customHeight="1"/>
    <row r="2" spans="1:15" ht="16.5" customHeight="1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3.5" customHeight="1">
      <c r="A3" s="30" t="s">
        <v>36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24</v>
      </c>
      <c r="H3" s="28" t="s">
        <v>23</v>
      </c>
      <c r="I3" s="28" t="s">
        <v>5</v>
      </c>
      <c r="J3" s="28" t="s">
        <v>6</v>
      </c>
      <c r="K3" s="28" t="s">
        <v>7</v>
      </c>
      <c r="L3" s="28" t="s">
        <v>8</v>
      </c>
      <c r="M3" s="28" t="s">
        <v>9</v>
      </c>
      <c r="N3" s="35" t="s">
        <v>25</v>
      </c>
      <c r="O3" s="33" t="s">
        <v>10</v>
      </c>
    </row>
    <row r="4" spans="1:15" ht="6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6"/>
      <c r="O4" s="34"/>
    </row>
    <row r="5" spans="1:15" ht="15.75" customHeight="1">
      <c r="A5" s="15">
        <f t="shared" ref="A5:A28" si="0">SUM(B5:M5)</f>
        <v>0</v>
      </c>
      <c r="B5" s="16">
        <v>0</v>
      </c>
      <c r="C5" s="16">
        <v>0</v>
      </c>
      <c r="D5" s="16"/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3" t="s">
        <v>11</v>
      </c>
      <c r="O5" s="2">
        <v>1</v>
      </c>
    </row>
    <row r="6" spans="1:15" ht="15.75" customHeight="1">
      <c r="A6" s="15">
        <f t="shared" si="0"/>
        <v>0</v>
      </c>
      <c r="B6" s="16">
        <v>0</v>
      </c>
      <c r="C6" s="16">
        <v>0</v>
      </c>
      <c r="D6" s="16"/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" t="s">
        <v>12</v>
      </c>
      <c r="O6" s="2">
        <v>2</v>
      </c>
    </row>
    <row r="7" spans="1:15" ht="15.75" customHeight="1">
      <c r="A7" s="15">
        <f t="shared" si="0"/>
        <v>11</v>
      </c>
      <c r="B7" s="16">
        <v>0</v>
      </c>
      <c r="C7" s="16">
        <v>0</v>
      </c>
      <c r="D7" s="16"/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3</v>
      </c>
      <c r="K7" s="16">
        <v>3</v>
      </c>
      <c r="L7" s="16">
        <v>3</v>
      </c>
      <c r="M7" s="16">
        <v>2</v>
      </c>
      <c r="N7" s="3" t="s">
        <v>13</v>
      </c>
      <c r="O7" s="2">
        <v>3</v>
      </c>
    </row>
    <row r="8" spans="1:15" ht="15.75" customHeight="1">
      <c r="A8" s="15">
        <f t="shared" si="0"/>
        <v>1907</v>
      </c>
      <c r="B8" s="16">
        <v>63</v>
      </c>
      <c r="C8" s="16">
        <v>488</v>
      </c>
      <c r="D8" s="16">
        <v>38</v>
      </c>
      <c r="E8" s="16">
        <v>27</v>
      </c>
      <c r="F8" s="16">
        <v>78</v>
      </c>
      <c r="G8" s="16">
        <v>111</v>
      </c>
      <c r="H8" s="16">
        <v>91</v>
      </c>
      <c r="I8" s="16">
        <v>144</v>
      </c>
      <c r="J8" s="16">
        <v>408</v>
      </c>
      <c r="K8" s="16">
        <v>100</v>
      </c>
      <c r="L8" s="16">
        <v>264</v>
      </c>
      <c r="M8" s="16">
        <v>95</v>
      </c>
      <c r="N8" s="3" t="s">
        <v>44</v>
      </c>
      <c r="O8" s="2">
        <v>4</v>
      </c>
    </row>
    <row r="9" spans="1:15" ht="15.75" customHeight="1">
      <c r="A9" s="15">
        <f t="shared" si="0"/>
        <v>456</v>
      </c>
      <c r="B9" s="16">
        <v>56</v>
      </c>
      <c r="C9" s="16">
        <v>42</v>
      </c>
      <c r="D9" s="16">
        <v>33</v>
      </c>
      <c r="E9" s="16">
        <v>31</v>
      </c>
      <c r="F9" s="16">
        <v>25</v>
      </c>
      <c r="G9" s="16">
        <v>32</v>
      </c>
      <c r="H9" s="16">
        <v>32</v>
      </c>
      <c r="I9" s="16">
        <v>26</v>
      </c>
      <c r="J9" s="16">
        <v>35</v>
      </c>
      <c r="K9" s="16">
        <v>29</v>
      </c>
      <c r="L9" s="16">
        <v>70</v>
      </c>
      <c r="M9" s="16">
        <v>45</v>
      </c>
      <c r="N9" s="3" t="s">
        <v>32</v>
      </c>
      <c r="O9" s="2">
        <v>5</v>
      </c>
    </row>
    <row r="10" spans="1:15" ht="15.75" customHeight="1">
      <c r="A10" s="15">
        <f t="shared" si="0"/>
        <v>676</v>
      </c>
      <c r="B10" s="16">
        <v>64</v>
      </c>
      <c r="C10" s="16">
        <v>67</v>
      </c>
      <c r="D10" s="16">
        <v>47</v>
      </c>
      <c r="E10" s="16">
        <v>34</v>
      </c>
      <c r="F10" s="16">
        <v>52</v>
      </c>
      <c r="G10" s="16">
        <v>48</v>
      </c>
      <c r="H10" s="16">
        <v>53</v>
      </c>
      <c r="I10" s="16">
        <v>63</v>
      </c>
      <c r="J10" s="16">
        <v>52</v>
      </c>
      <c r="K10" s="16">
        <v>51</v>
      </c>
      <c r="L10" s="16">
        <v>58</v>
      </c>
      <c r="M10" s="16">
        <v>87</v>
      </c>
      <c r="N10" s="3" t="s">
        <v>31</v>
      </c>
      <c r="O10" s="2">
        <v>6</v>
      </c>
    </row>
    <row r="11" spans="1:15" ht="15.75" customHeight="1">
      <c r="A11" s="15">
        <f t="shared" si="0"/>
        <v>55</v>
      </c>
      <c r="B11" s="16">
        <v>3</v>
      </c>
      <c r="C11" s="16">
        <v>8</v>
      </c>
      <c r="D11" s="16">
        <v>5</v>
      </c>
      <c r="E11" s="16">
        <v>2</v>
      </c>
      <c r="F11" s="16">
        <v>4</v>
      </c>
      <c r="G11" s="16">
        <v>4</v>
      </c>
      <c r="H11" s="16">
        <v>5</v>
      </c>
      <c r="I11" s="16">
        <v>4</v>
      </c>
      <c r="J11" s="16">
        <v>5</v>
      </c>
      <c r="K11" s="16">
        <v>5</v>
      </c>
      <c r="L11" s="16">
        <v>6</v>
      </c>
      <c r="M11" s="16">
        <v>4</v>
      </c>
      <c r="N11" s="3" t="s">
        <v>30</v>
      </c>
      <c r="O11" s="2">
        <v>7</v>
      </c>
    </row>
    <row r="12" spans="1:15" ht="15.75" customHeight="1">
      <c r="A12" s="15">
        <f t="shared" si="0"/>
        <v>94</v>
      </c>
      <c r="B12" s="16">
        <v>8</v>
      </c>
      <c r="C12" s="16">
        <v>3</v>
      </c>
      <c r="D12" s="16">
        <v>6</v>
      </c>
      <c r="E12" s="16">
        <v>0</v>
      </c>
      <c r="F12" s="16">
        <v>8</v>
      </c>
      <c r="G12" s="16">
        <v>7</v>
      </c>
      <c r="H12" s="16">
        <v>3</v>
      </c>
      <c r="I12" s="16">
        <v>9</v>
      </c>
      <c r="J12" s="16">
        <v>8</v>
      </c>
      <c r="K12" s="16">
        <v>18</v>
      </c>
      <c r="L12" s="16">
        <v>10</v>
      </c>
      <c r="M12" s="16">
        <v>14</v>
      </c>
      <c r="N12" s="3" t="s">
        <v>29</v>
      </c>
      <c r="O12" s="2">
        <v>8</v>
      </c>
    </row>
    <row r="13" spans="1:15" ht="15.75" customHeight="1">
      <c r="A13" s="15">
        <f t="shared" si="0"/>
        <v>2</v>
      </c>
      <c r="B13" s="16">
        <v>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1</v>
      </c>
      <c r="L13" s="16">
        <v>0</v>
      </c>
      <c r="M13" s="16">
        <v>0</v>
      </c>
      <c r="N13" s="3" t="s">
        <v>14</v>
      </c>
      <c r="O13" s="2">
        <v>9</v>
      </c>
    </row>
    <row r="14" spans="1:15" ht="15.75" customHeight="1">
      <c r="A14" s="15">
        <f t="shared" si="0"/>
        <v>46</v>
      </c>
      <c r="B14" s="16">
        <v>7</v>
      </c>
      <c r="C14" s="16">
        <v>8</v>
      </c>
      <c r="D14" s="16">
        <v>0</v>
      </c>
      <c r="E14" s="16">
        <v>10</v>
      </c>
      <c r="F14" s="16">
        <v>4</v>
      </c>
      <c r="G14" s="16">
        <v>0</v>
      </c>
      <c r="H14" s="16">
        <v>6</v>
      </c>
      <c r="I14" s="16">
        <v>3</v>
      </c>
      <c r="J14" s="16">
        <v>3</v>
      </c>
      <c r="K14" s="16">
        <v>0</v>
      </c>
      <c r="L14" s="16">
        <v>0</v>
      </c>
      <c r="M14" s="16">
        <v>5</v>
      </c>
      <c r="N14" s="3" t="s">
        <v>15</v>
      </c>
      <c r="O14" s="2">
        <v>10</v>
      </c>
    </row>
    <row r="15" spans="1:15" ht="15.75" customHeight="1">
      <c r="A15" s="15">
        <f t="shared" si="0"/>
        <v>0</v>
      </c>
      <c r="B15" s="19" t="s">
        <v>46</v>
      </c>
      <c r="C15" s="19" t="s">
        <v>46</v>
      </c>
      <c r="D15" s="19" t="s">
        <v>46</v>
      </c>
      <c r="E15" s="19" t="s">
        <v>46</v>
      </c>
      <c r="F15" s="19" t="s">
        <v>46</v>
      </c>
      <c r="G15" s="19" t="s">
        <v>46</v>
      </c>
      <c r="H15" s="19" t="s">
        <v>46</v>
      </c>
      <c r="I15" s="19" t="s">
        <v>46</v>
      </c>
      <c r="J15" s="19" t="s">
        <v>46</v>
      </c>
      <c r="K15" s="19" t="s">
        <v>46</v>
      </c>
      <c r="L15" s="19" t="s">
        <v>46</v>
      </c>
      <c r="M15" s="19" t="s">
        <v>46</v>
      </c>
      <c r="N15" s="3" t="s">
        <v>16</v>
      </c>
      <c r="O15" s="2">
        <v>11</v>
      </c>
    </row>
    <row r="16" spans="1:15" ht="15.75" customHeight="1">
      <c r="A16" s="15">
        <f t="shared" si="0"/>
        <v>276</v>
      </c>
      <c r="B16" s="16">
        <v>23</v>
      </c>
      <c r="C16" s="16">
        <v>19</v>
      </c>
      <c r="D16" s="16">
        <v>23</v>
      </c>
      <c r="E16" s="16">
        <v>23</v>
      </c>
      <c r="F16" s="16">
        <v>21</v>
      </c>
      <c r="G16" s="16">
        <v>26</v>
      </c>
      <c r="H16" s="16">
        <v>20</v>
      </c>
      <c r="I16" s="16">
        <v>24</v>
      </c>
      <c r="J16" s="16">
        <v>30</v>
      </c>
      <c r="K16" s="16">
        <v>22</v>
      </c>
      <c r="L16" s="16">
        <v>28</v>
      </c>
      <c r="M16" s="16">
        <v>17</v>
      </c>
      <c r="N16" s="3" t="s">
        <v>17</v>
      </c>
      <c r="O16" s="2">
        <v>12</v>
      </c>
    </row>
    <row r="17" spans="1:15" ht="15.75" customHeight="1">
      <c r="A17" s="15">
        <f t="shared" si="0"/>
        <v>113</v>
      </c>
      <c r="B17" s="16">
        <v>18</v>
      </c>
      <c r="C17" s="16">
        <v>11</v>
      </c>
      <c r="D17" s="16">
        <v>10</v>
      </c>
      <c r="E17" s="16">
        <v>3</v>
      </c>
      <c r="F17" s="16">
        <v>6</v>
      </c>
      <c r="G17" s="16">
        <v>11</v>
      </c>
      <c r="H17" s="16">
        <v>8</v>
      </c>
      <c r="I17" s="16">
        <v>11</v>
      </c>
      <c r="J17" s="16">
        <v>4</v>
      </c>
      <c r="K17" s="16">
        <v>6</v>
      </c>
      <c r="L17" s="16">
        <v>13</v>
      </c>
      <c r="M17" s="16">
        <v>12</v>
      </c>
      <c r="N17" s="3" t="s">
        <v>18</v>
      </c>
      <c r="O17" s="2">
        <v>13</v>
      </c>
    </row>
    <row r="18" spans="1:15" ht="18" customHeight="1">
      <c r="A18" s="15">
        <f t="shared" si="0"/>
        <v>0</v>
      </c>
      <c r="B18" s="20">
        <v>0</v>
      </c>
      <c r="C18" s="22" t="s">
        <v>63</v>
      </c>
      <c r="D18" s="16">
        <v>0</v>
      </c>
      <c r="E18" s="19">
        <v>0</v>
      </c>
      <c r="F18" s="21">
        <v>0</v>
      </c>
      <c r="G18" s="22" t="s">
        <v>57</v>
      </c>
      <c r="H18" s="19" t="s">
        <v>55</v>
      </c>
      <c r="I18" s="20">
        <v>0</v>
      </c>
      <c r="J18" s="16">
        <v>0</v>
      </c>
      <c r="K18" s="16">
        <v>0</v>
      </c>
      <c r="L18" s="16">
        <v>0</v>
      </c>
      <c r="M18" s="16">
        <v>0</v>
      </c>
      <c r="N18" s="3" t="s">
        <v>43</v>
      </c>
      <c r="O18" s="2">
        <v>14</v>
      </c>
    </row>
    <row r="19" spans="1:15" ht="15.75" customHeight="1">
      <c r="A19" s="15">
        <f t="shared" si="0"/>
        <v>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</v>
      </c>
      <c r="M19" s="16">
        <v>2</v>
      </c>
      <c r="N19" s="3" t="s">
        <v>19</v>
      </c>
      <c r="O19" s="2">
        <v>15</v>
      </c>
    </row>
    <row r="20" spans="1:15" ht="15.75" customHeight="1">
      <c r="A20" s="15">
        <f t="shared" si="0"/>
        <v>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3" t="s">
        <v>20</v>
      </c>
      <c r="O20" s="2">
        <v>16</v>
      </c>
    </row>
    <row r="21" spans="1:15" ht="15.75" customHeight="1">
      <c r="A21" s="15">
        <f t="shared" si="0"/>
        <v>21</v>
      </c>
      <c r="B21" s="16">
        <v>15</v>
      </c>
      <c r="C21" s="26">
        <v>0</v>
      </c>
      <c r="D21" s="16">
        <v>0</v>
      </c>
      <c r="E21" s="16">
        <v>0</v>
      </c>
      <c r="F21" s="16">
        <v>0</v>
      </c>
      <c r="G21" s="16">
        <v>2</v>
      </c>
      <c r="H21" s="16">
        <v>0</v>
      </c>
      <c r="I21" s="16">
        <v>0</v>
      </c>
      <c r="J21" s="16">
        <v>1</v>
      </c>
      <c r="K21" s="16">
        <v>1</v>
      </c>
      <c r="L21" s="16">
        <v>1</v>
      </c>
      <c r="M21" s="16">
        <v>1</v>
      </c>
      <c r="N21" s="3" t="s">
        <v>21</v>
      </c>
      <c r="O21" s="2">
        <v>17</v>
      </c>
    </row>
    <row r="22" spans="1:15" ht="15.75" customHeight="1">
      <c r="A22" s="15">
        <f t="shared" si="0"/>
        <v>0</v>
      </c>
      <c r="B22" s="19" t="s">
        <v>65</v>
      </c>
      <c r="C22" s="19" t="s">
        <v>64</v>
      </c>
      <c r="D22" s="19" t="s">
        <v>62</v>
      </c>
      <c r="E22" s="19" t="s">
        <v>60</v>
      </c>
      <c r="F22" s="19" t="s">
        <v>59</v>
      </c>
      <c r="G22" s="19" t="s">
        <v>58</v>
      </c>
      <c r="H22" s="19" t="s">
        <v>56</v>
      </c>
      <c r="I22" s="19" t="s">
        <v>54</v>
      </c>
      <c r="J22" s="19" t="s">
        <v>52</v>
      </c>
      <c r="K22" s="19" t="s">
        <v>47</v>
      </c>
      <c r="L22" s="19" t="s">
        <v>50</v>
      </c>
      <c r="M22" s="19" t="s">
        <v>49</v>
      </c>
      <c r="N22" s="3" t="s">
        <v>33</v>
      </c>
      <c r="O22" s="2">
        <v>18</v>
      </c>
    </row>
    <row r="23" spans="1:15" ht="14.25" customHeight="1">
      <c r="A23" s="15">
        <f t="shared" si="0"/>
        <v>4161</v>
      </c>
      <c r="B23" s="16">
        <v>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4160</v>
      </c>
      <c r="K23" s="16">
        <v>0</v>
      </c>
      <c r="L23" s="16">
        <v>0</v>
      </c>
      <c r="M23" s="16">
        <v>0</v>
      </c>
      <c r="N23" s="3" t="s">
        <v>22</v>
      </c>
      <c r="O23" s="2">
        <v>19</v>
      </c>
    </row>
    <row r="24" spans="1:15" ht="14.25" customHeight="1">
      <c r="A24" s="15">
        <f t="shared" si="0"/>
        <v>17</v>
      </c>
      <c r="B24" s="16">
        <v>0</v>
      </c>
      <c r="C24" s="16">
        <v>6</v>
      </c>
      <c r="D24" s="19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6</v>
      </c>
      <c r="K24" s="16">
        <v>5</v>
      </c>
      <c r="L24" s="16">
        <v>0</v>
      </c>
      <c r="M24" s="16">
        <v>0</v>
      </c>
      <c r="N24" s="3" t="s">
        <v>28</v>
      </c>
      <c r="O24" s="2">
        <v>20</v>
      </c>
    </row>
    <row r="25" spans="1:15" ht="14.25" customHeight="1">
      <c r="A25" s="15">
        <f t="shared" si="0"/>
        <v>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3" t="s">
        <v>34</v>
      </c>
      <c r="O25" s="2">
        <v>21</v>
      </c>
    </row>
    <row r="26" spans="1:15" ht="14.25" customHeight="1">
      <c r="A26" s="15">
        <f t="shared" si="0"/>
        <v>17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5</v>
      </c>
      <c r="K26" s="16">
        <v>12</v>
      </c>
      <c r="L26" s="16">
        <v>0</v>
      </c>
      <c r="M26" s="16">
        <v>0</v>
      </c>
      <c r="N26" s="3" t="s">
        <v>42</v>
      </c>
      <c r="O26" s="2">
        <v>22</v>
      </c>
    </row>
    <row r="27" spans="1:15" ht="14.25" customHeight="1">
      <c r="A27" s="15">
        <f t="shared" ref="A27" si="1">SUM(B27:M27)</f>
        <v>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3" t="s">
        <v>35</v>
      </c>
      <c r="O27" s="23">
        <v>23</v>
      </c>
    </row>
    <row r="28" spans="1:15" ht="14.25" customHeight="1">
      <c r="A28" s="15">
        <f t="shared" si="0"/>
        <v>4160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4160</v>
      </c>
      <c r="K28" s="16">
        <v>0</v>
      </c>
      <c r="L28" s="16">
        <v>0</v>
      </c>
      <c r="M28" s="16">
        <v>0</v>
      </c>
      <c r="N28" s="3" t="s">
        <v>53</v>
      </c>
      <c r="O28" s="23">
        <v>24</v>
      </c>
    </row>
    <row r="29" spans="1:15" ht="3" customHeight="1"/>
    <row r="30" spans="1:15" ht="93" customHeight="1"/>
    <row r="31" spans="1:15" ht="25.5">
      <c r="B31" s="27" t="s">
        <v>48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4" customHeight="1">
      <c r="A32" s="30" t="s">
        <v>36</v>
      </c>
      <c r="B32" s="31" t="s">
        <v>0</v>
      </c>
      <c r="C32" s="31" t="s">
        <v>1</v>
      </c>
      <c r="D32" s="31" t="s">
        <v>2</v>
      </c>
      <c r="E32" s="31" t="s">
        <v>3</v>
      </c>
      <c r="F32" s="31" t="s">
        <v>41</v>
      </c>
      <c r="G32" s="31" t="s">
        <v>24</v>
      </c>
      <c r="H32" s="31" t="s">
        <v>23</v>
      </c>
      <c r="I32" s="31" t="s">
        <v>5</v>
      </c>
      <c r="J32" s="31" t="s">
        <v>6</v>
      </c>
      <c r="K32" s="31" t="s">
        <v>7</v>
      </c>
      <c r="L32" s="31" t="s">
        <v>8</v>
      </c>
      <c r="M32" s="31" t="s">
        <v>9</v>
      </c>
      <c r="N32" s="35" t="s">
        <v>25</v>
      </c>
      <c r="O32" s="33" t="s">
        <v>10</v>
      </c>
    </row>
    <row r="33" spans="1:32" ht="12.75" customHeight="1">
      <c r="A33" s="30"/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6"/>
      <c r="O33" s="34"/>
    </row>
    <row r="34" spans="1:32" ht="19.5" customHeight="1">
      <c r="A34" s="15">
        <f t="shared" ref="A34:A38" si="2">SUM(B34:M34)</f>
        <v>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4">
        <v>0</v>
      </c>
      <c r="L34" s="16">
        <v>1</v>
      </c>
      <c r="M34" s="16">
        <v>1</v>
      </c>
      <c r="N34" s="3" t="s">
        <v>40</v>
      </c>
      <c r="O34" s="2">
        <v>1</v>
      </c>
    </row>
    <row r="35" spans="1:32" ht="19.5" customHeight="1">
      <c r="A35" s="15">
        <f t="shared" ref="A35" si="3">SUM(B35:M35)</f>
        <v>1200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1000</v>
      </c>
      <c r="M35" s="16">
        <v>200</v>
      </c>
      <c r="N35" s="3" t="s">
        <v>45</v>
      </c>
      <c r="O35" s="8">
        <v>2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11"/>
      <c r="AC35" s="9"/>
      <c r="AD35" s="9"/>
      <c r="AE35" s="10"/>
      <c r="AF35" s="9"/>
    </row>
    <row r="36" spans="1:32" ht="19.5" customHeight="1">
      <c r="A36" s="17">
        <f t="shared" si="2"/>
        <v>7120</v>
      </c>
      <c r="B36" s="16">
        <v>1000</v>
      </c>
      <c r="C36" s="16">
        <v>1000</v>
      </c>
      <c r="D36" s="16">
        <v>120</v>
      </c>
      <c r="E36" s="16">
        <v>0</v>
      </c>
      <c r="F36" s="16">
        <v>0</v>
      </c>
      <c r="G36" s="16">
        <v>0</v>
      </c>
      <c r="H36" s="14">
        <v>1000</v>
      </c>
      <c r="I36" s="14">
        <v>1000</v>
      </c>
      <c r="J36" s="16">
        <v>1000</v>
      </c>
      <c r="K36" s="14">
        <v>1000</v>
      </c>
      <c r="L36" s="16">
        <v>0</v>
      </c>
      <c r="M36" s="16">
        <v>1000</v>
      </c>
      <c r="N36" s="3" t="s">
        <v>51</v>
      </c>
      <c r="O36" s="2">
        <v>3</v>
      </c>
    </row>
    <row r="37" spans="1:32" ht="19.5" customHeight="1">
      <c r="A37" s="15">
        <f t="shared" si="2"/>
        <v>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4">
        <v>0</v>
      </c>
      <c r="L37" s="16">
        <v>0</v>
      </c>
      <c r="M37" s="16">
        <v>0</v>
      </c>
      <c r="N37" s="3" t="s">
        <v>38</v>
      </c>
      <c r="O37" s="2">
        <v>4</v>
      </c>
    </row>
    <row r="38" spans="1:32" ht="19.5" customHeight="1">
      <c r="A38" s="15">
        <f t="shared" si="2"/>
        <v>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4">
        <v>0</v>
      </c>
      <c r="L38" s="16">
        <v>0</v>
      </c>
      <c r="M38" s="16">
        <v>0</v>
      </c>
      <c r="N38" s="3" t="s">
        <v>37</v>
      </c>
      <c r="O38" s="8">
        <v>5</v>
      </c>
    </row>
    <row r="39" spans="1:32" ht="66.75" customHeight="1"/>
    <row r="40" spans="1:32" ht="25.5">
      <c r="B40" s="27" t="s">
        <v>48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32" ht="30" customHeight="1">
      <c r="A41" s="4" t="s">
        <v>36</v>
      </c>
      <c r="B41" s="5" t="s">
        <v>0</v>
      </c>
      <c r="C41" s="5" t="s">
        <v>1</v>
      </c>
      <c r="D41" s="5" t="s">
        <v>2</v>
      </c>
      <c r="E41" s="5" t="s">
        <v>3</v>
      </c>
      <c r="F41" s="5" t="s">
        <v>4</v>
      </c>
      <c r="G41" s="5" t="s">
        <v>24</v>
      </c>
      <c r="H41" s="5" t="s">
        <v>23</v>
      </c>
      <c r="I41" s="5" t="s">
        <v>5</v>
      </c>
      <c r="J41" s="5" t="s">
        <v>6</v>
      </c>
      <c r="K41" s="5" t="s">
        <v>7</v>
      </c>
      <c r="L41" s="5" t="s">
        <v>8</v>
      </c>
      <c r="M41" s="5" t="s">
        <v>9</v>
      </c>
      <c r="N41" s="6" t="s">
        <v>25</v>
      </c>
      <c r="O41" s="7" t="s">
        <v>10</v>
      </c>
    </row>
    <row r="42" spans="1:32" ht="19.5" customHeight="1">
      <c r="A42" s="18">
        <f>SUM(B42:M42)</f>
        <v>1170000</v>
      </c>
      <c r="B42" s="12">
        <v>0</v>
      </c>
      <c r="C42" s="12">
        <v>0</v>
      </c>
      <c r="D42" s="12">
        <v>78000</v>
      </c>
      <c r="E42" s="12">
        <v>0</v>
      </c>
      <c r="F42" s="12">
        <v>78000</v>
      </c>
      <c r="G42" s="12">
        <v>104000</v>
      </c>
      <c r="H42" s="13">
        <v>208000</v>
      </c>
      <c r="I42" s="12">
        <v>208000</v>
      </c>
      <c r="J42" s="12">
        <v>182000</v>
      </c>
      <c r="K42" s="12">
        <v>104000</v>
      </c>
      <c r="L42" s="12">
        <v>104000</v>
      </c>
      <c r="M42" s="12">
        <v>104000</v>
      </c>
      <c r="N42" s="3" t="s">
        <v>26</v>
      </c>
      <c r="O42" s="2">
        <v>1</v>
      </c>
    </row>
    <row r="43" spans="1:32" ht="19.5" customHeight="1">
      <c r="A43" s="18">
        <f>SUM(B43:M43)</f>
        <v>651000</v>
      </c>
      <c r="B43" s="12">
        <v>48000</v>
      </c>
      <c r="C43" s="12">
        <v>48000</v>
      </c>
      <c r="D43" s="12">
        <v>48000</v>
      </c>
      <c r="E43" s="12">
        <v>39000</v>
      </c>
      <c r="F43" s="12">
        <v>39000</v>
      </c>
      <c r="G43" s="12">
        <v>48000</v>
      </c>
      <c r="H43" s="12">
        <v>48000</v>
      </c>
      <c r="I43" s="12">
        <v>48000</v>
      </c>
      <c r="J43" s="12">
        <v>39000</v>
      </c>
      <c r="K43" s="12">
        <v>180000</v>
      </c>
      <c r="L43" s="12">
        <v>18000</v>
      </c>
      <c r="M43" s="12">
        <v>48000</v>
      </c>
      <c r="N43" s="3" t="s">
        <v>27</v>
      </c>
      <c r="O43" s="2">
        <v>2</v>
      </c>
    </row>
    <row r="44" spans="1:32" ht="19.5" customHeight="1">
      <c r="A44" s="15">
        <f>SUM(B44:M44)</f>
        <v>78000</v>
      </c>
      <c r="B44" s="12">
        <v>0</v>
      </c>
      <c r="C44" s="12">
        <v>78000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3" t="s">
        <v>39</v>
      </c>
      <c r="O44" s="2">
        <v>3</v>
      </c>
    </row>
    <row r="45" spans="1:32" ht="19.5" customHeight="1">
      <c r="A45" s="15">
        <f>SUM(B45:M45)</f>
        <v>78000</v>
      </c>
      <c r="B45" s="24">
        <v>52000</v>
      </c>
      <c r="C45" s="24">
        <v>0</v>
      </c>
      <c r="D45" s="24">
        <v>0</v>
      </c>
      <c r="E45" s="24">
        <v>26000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 t="s">
        <v>61</v>
      </c>
      <c r="O45" s="23">
        <v>4</v>
      </c>
    </row>
    <row r="46" spans="1:32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</row>
  </sheetData>
  <mergeCells count="33">
    <mergeCell ref="A32:A33"/>
    <mergeCell ref="B32:B33"/>
    <mergeCell ref="B3:B4"/>
    <mergeCell ref="N3:N4"/>
    <mergeCell ref="B31:O31"/>
    <mergeCell ref="O3:O4"/>
    <mergeCell ref="K32:K33"/>
    <mergeCell ref="F32:F33"/>
    <mergeCell ref="G32:G33"/>
    <mergeCell ref="F3:F4"/>
    <mergeCell ref="G3:G4"/>
    <mergeCell ref="H3:H4"/>
    <mergeCell ref="I3:I4"/>
    <mergeCell ref="C3:C4"/>
    <mergeCell ref="B40:O40"/>
    <mergeCell ref="E32:E33"/>
    <mergeCell ref="L32:L33"/>
    <mergeCell ref="H32:H33"/>
    <mergeCell ref="C32:C33"/>
    <mergeCell ref="D32:D33"/>
    <mergeCell ref="J32:J33"/>
    <mergeCell ref="I32:I33"/>
    <mergeCell ref="O32:O33"/>
    <mergeCell ref="M32:M33"/>
    <mergeCell ref="N32:N33"/>
    <mergeCell ref="A2:O2"/>
    <mergeCell ref="J3:J4"/>
    <mergeCell ref="K3:K4"/>
    <mergeCell ref="L3:L4"/>
    <mergeCell ref="M3:M4"/>
    <mergeCell ref="A3:A4"/>
    <mergeCell ref="D3:D4"/>
    <mergeCell ref="E3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انبار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</dc:creator>
  <cp:lastModifiedBy>fava</cp:lastModifiedBy>
  <cp:lastPrinted>2014-07-24T04:27:00Z</cp:lastPrinted>
  <dcterms:created xsi:type="dcterms:W3CDTF">2008-04-18T08:15:12Z</dcterms:created>
  <dcterms:modified xsi:type="dcterms:W3CDTF">2018-06-25T09:37:10Z</dcterms:modified>
</cp:coreProperties>
</file>